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7815" windowHeight="8670" activeTab="3"/>
  </bookViews>
  <sheets>
    <sheet name="нач.обр." sheetId="1" r:id="rId1"/>
    <sheet name="осн.обр." sheetId="2" r:id="rId2"/>
    <sheet name="ср.обр." sheetId="3" r:id="rId3"/>
    <sheet name="успев" sheetId="4" r:id="rId4"/>
    <sheet name="пропуски" sheetId="5" r:id="rId5"/>
    <sheet name="замещение" sheetId="6" r:id="rId6"/>
  </sheets>
  <definedNames>
    <definedName name="_xlnm.Print_Area" localSheetId="3">'успев'!$A$1:$V$6</definedName>
  </definedNames>
  <calcPr fullCalcOnLoad="1"/>
</workbook>
</file>

<file path=xl/sharedStrings.xml><?xml version="1.0" encoding="utf-8"?>
<sst xmlns="http://schemas.openxmlformats.org/spreadsheetml/2006/main" count="104" uniqueCount="58">
  <si>
    <t>1-4</t>
  </si>
  <si>
    <t>5-9</t>
  </si>
  <si>
    <t>10-11</t>
  </si>
  <si>
    <t>1 - 4</t>
  </si>
  <si>
    <t>5 - 9</t>
  </si>
  <si>
    <t>10 - 11</t>
  </si>
  <si>
    <t>всего</t>
  </si>
  <si>
    <t>на 1 уч-ся</t>
  </si>
  <si>
    <t>Аттес-товано</t>
  </si>
  <si>
    <t>Не ус-певает</t>
  </si>
  <si>
    <t xml:space="preserve"> 4-5</t>
  </si>
  <si>
    <t>аттес-товано</t>
  </si>
  <si>
    <t>Количество уроков, пропущенных без уважительной причины</t>
  </si>
  <si>
    <t>Внимание: заполняются ячейки, не содержащие формул!</t>
  </si>
  <si>
    <t>обучаются на 4 и 5</t>
  </si>
  <si>
    <t>Предмет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</si>
  <si>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</si>
  <si>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</si>
  <si>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</si>
  <si>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</si>
  <si>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</si>
  <si>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музыка</t>
  </si>
  <si>
    <t>ИЗО</t>
  </si>
  <si>
    <t>технология</t>
  </si>
  <si>
    <t>физкультура</t>
  </si>
  <si>
    <t>литература</t>
  </si>
  <si>
    <t>информатика и ИКТ</t>
  </si>
  <si>
    <t>история</t>
  </si>
  <si>
    <t>обществознание</t>
  </si>
  <si>
    <t>природоведение</t>
  </si>
  <si>
    <t>география</t>
  </si>
  <si>
    <t>физика</t>
  </si>
  <si>
    <t>биология</t>
  </si>
  <si>
    <t>химия</t>
  </si>
  <si>
    <t>ОБЖ</t>
  </si>
  <si>
    <t>Не проведено уроков</t>
  </si>
  <si>
    <t>Замещено уроков</t>
  </si>
  <si>
    <t>% замещенных уроков</t>
  </si>
  <si>
    <t>количество часов по плану</t>
  </si>
  <si>
    <t>количество фактически проведенных часов</t>
  </si>
  <si>
    <t>% выполнения программы</t>
  </si>
  <si>
    <t xml:space="preserve">% выполнения программы </t>
  </si>
  <si>
    <t>% успев-ти</t>
  </si>
  <si>
    <t>% кач-ва</t>
  </si>
  <si>
    <t>ОРКСЭ</t>
  </si>
  <si>
    <t>ИТОГО</t>
  </si>
  <si>
    <t>Искусство (Музыка и ИЗО)</t>
  </si>
  <si>
    <t>Выполнение учебных программ начального общего образования по итогам 1 полугодия 2014-2015 учебного года</t>
  </si>
  <si>
    <t>Выполнение учебных программ основного общего образования по итогам 1 полугодия 2014-2015 уч. года</t>
  </si>
  <si>
    <t>Выполнение учебных программ среднего общего образования  по итогам 1 полугодия 2014-2015 уч. года</t>
  </si>
  <si>
    <t>Успеваемость в 1 полугодии 2014-2015 учебного года</t>
  </si>
  <si>
    <t>Пропуски уроков без уважительной причины в 1 полугодии 2014-2015 уч.г.</t>
  </si>
  <si>
    <t>Кол-во уч-ся на 01.09.2014</t>
  </si>
  <si>
    <t>Замещение уроков в 1 полугодии 2014-2015 уч.г.</t>
  </si>
  <si>
    <t>уч-ся на 01.09.2014</t>
  </si>
  <si>
    <t>Кол-во уч-ся на 31.12.2014</t>
  </si>
  <si>
    <t>МБОУ "Бородульская начальная школа - детский сад"</t>
  </si>
  <si>
    <t>МБОУ "Бородульская начальная ш9куола - детский сад"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</si>
</sst>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mmm/yyyy"/>
    <numFmt numFmtId="176" formatCode="0.0%"/>
    <numFmt numFmtId="177" formatCode="[$-FC19]d\ mmmm\ yyyy\ &quot;г.&quot;"/>
    <numFmt numFmtId="178" formatCode="dd/mm/yy;@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76" fontId="8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" fontId="1" fillId="0" borderId="10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center" wrapText="1"/>
    </xf>
    <xf numFmtId="16" fontId="1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0" sqref="E10:F10"/>
    </sheetView>
  </sheetViews>
  <sheetFormatPr defaultColWidth="9.140625" defaultRowHeight="12.75"/>
  <cols>
    <col min="1" max="1" width="22.421875" style="0" customWidth="1"/>
    <col min="2" max="2" width="14.28125" style="0" customWidth="1"/>
    <col min="3" max="3" width="17.28125" style="0" customWidth="1"/>
    <col min="4" max="4" width="15.57421875" style="0" customWidth="1"/>
  </cols>
  <sheetData>
    <row r="1" spans="1:6" ht="31.5" customHeight="1">
      <c r="A1" s="35" t="s">
        <v>47</v>
      </c>
      <c r="B1" s="35"/>
      <c r="C1" s="35"/>
      <c r="D1" s="35"/>
      <c r="F1" s="22" t="s">
        <v>13</v>
      </c>
    </row>
    <row r="2" spans="1:4" ht="15">
      <c r="A2" s="14" t="s">
        <v>56</v>
      </c>
      <c r="B2" s="14"/>
      <c r="C2" s="14"/>
      <c r="D2" s="14"/>
    </row>
    <row r="3" spans="1:4" ht="64.5" customHeight="1">
      <c r="A3" s="15" t="s">
        <v>15</v>
      </c>
      <c r="B3" s="15" t="s">
        <v>38</v>
      </c>
      <c r="C3" s="15" t="s">
        <v>39</v>
      </c>
      <c r="D3" s="15" t="s">
        <v>40</v>
      </c>
    </row>
    <row r="4" spans="1:4" ht="15">
      <c r="A4" s="16" t="s">
        <v>16</v>
      </c>
      <c r="B4" s="27">
        <v>316</v>
      </c>
      <c r="C4" s="27">
        <v>316</v>
      </c>
      <c r="D4" s="17">
        <f aca="true" t="shared" si="0" ref="D4:D14">C4/B4</f>
        <v>1</v>
      </c>
    </row>
    <row r="5" spans="1:4" ht="15">
      <c r="A5" s="16" t="s">
        <v>17</v>
      </c>
      <c r="B5" s="27">
        <v>236</v>
      </c>
      <c r="C5" s="27">
        <v>236</v>
      </c>
      <c r="D5" s="17">
        <f t="shared" si="0"/>
        <v>1</v>
      </c>
    </row>
    <row r="6" spans="1:4" ht="15">
      <c r="A6" s="16" t="s">
        <v>18</v>
      </c>
      <c r="B6" s="27">
        <v>96</v>
      </c>
      <c r="C6" s="27">
        <v>96</v>
      </c>
      <c r="D6" s="17">
        <f t="shared" si="0"/>
        <v>1</v>
      </c>
    </row>
    <row r="7" spans="1:4" ht="15">
      <c r="A7" s="16" t="s">
        <v>19</v>
      </c>
      <c r="B7" s="27">
        <v>252</v>
      </c>
      <c r="C7" s="27">
        <v>252</v>
      </c>
      <c r="D7" s="17">
        <f t="shared" si="0"/>
        <v>1</v>
      </c>
    </row>
    <row r="8" spans="1:4" ht="15">
      <c r="A8" s="16" t="s">
        <v>20</v>
      </c>
      <c r="B8" s="27">
        <v>128</v>
      </c>
      <c r="C8" s="27">
        <v>128</v>
      </c>
      <c r="D8" s="17">
        <f t="shared" si="0"/>
        <v>1</v>
      </c>
    </row>
    <row r="9" spans="1:4" ht="15">
      <c r="A9" s="16" t="s">
        <v>21</v>
      </c>
      <c r="B9" s="27">
        <v>64</v>
      </c>
      <c r="C9" s="27">
        <v>64</v>
      </c>
      <c r="D9" s="17">
        <f t="shared" si="0"/>
        <v>1</v>
      </c>
    </row>
    <row r="10" spans="1:4" ht="15">
      <c r="A10" s="16" t="s">
        <v>22</v>
      </c>
      <c r="B10" s="27">
        <v>64</v>
      </c>
      <c r="C10" s="27">
        <v>64</v>
      </c>
      <c r="D10" s="17">
        <f t="shared" si="0"/>
        <v>1</v>
      </c>
    </row>
    <row r="11" spans="1:4" ht="15">
      <c r="A11" s="16" t="s">
        <v>23</v>
      </c>
      <c r="B11" s="27">
        <v>64</v>
      </c>
      <c r="C11" s="27">
        <v>64</v>
      </c>
      <c r="D11" s="17">
        <f t="shared" si="0"/>
        <v>1</v>
      </c>
    </row>
    <row r="12" spans="1:4" ht="15">
      <c r="A12" s="16" t="s">
        <v>24</v>
      </c>
      <c r="B12" s="27">
        <v>188</v>
      </c>
      <c r="C12" s="27">
        <v>188</v>
      </c>
      <c r="D12" s="17">
        <f t="shared" si="0"/>
        <v>1</v>
      </c>
    </row>
    <row r="13" spans="1:4" ht="15">
      <c r="A13" s="18" t="s">
        <v>44</v>
      </c>
      <c r="B13" s="28">
        <v>16</v>
      </c>
      <c r="C13" s="28">
        <v>16</v>
      </c>
      <c r="D13" s="17">
        <f t="shared" si="0"/>
        <v>1</v>
      </c>
    </row>
    <row r="14" spans="1:4" ht="15.75">
      <c r="A14" s="25" t="s">
        <v>45</v>
      </c>
      <c r="B14" s="29">
        <f>SUM(B4:B13)</f>
        <v>1424</v>
      </c>
      <c r="C14" s="29">
        <f>SUM(C4:C13)</f>
        <v>1424</v>
      </c>
      <c r="D14" s="26">
        <f t="shared" si="0"/>
        <v>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1.7109375" style="14" customWidth="1"/>
    <col min="2" max="2" width="14.57421875" style="14" customWidth="1"/>
    <col min="3" max="3" width="16.8515625" style="14" customWidth="1"/>
    <col min="4" max="4" width="17.00390625" style="14" customWidth="1"/>
  </cols>
  <sheetData>
    <row r="1" spans="1:6" ht="33" customHeight="1">
      <c r="A1" s="35" t="s">
        <v>48</v>
      </c>
      <c r="B1" s="35"/>
      <c r="C1" s="35"/>
      <c r="D1" s="35"/>
      <c r="F1" s="9" t="s">
        <v>13</v>
      </c>
    </row>
    <row r="3" spans="1:4" ht="64.5" customHeight="1">
      <c r="A3" s="15" t="s">
        <v>15</v>
      </c>
      <c r="B3" s="15" t="s">
        <v>38</v>
      </c>
      <c r="C3" s="15" t="s">
        <v>39</v>
      </c>
      <c r="D3" s="15" t="s">
        <v>40</v>
      </c>
    </row>
    <row r="4" spans="1:4" ht="15">
      <c r="A4" s="16" t="s">
        <v>16</v>
      </c>
      <c r="B4" s="16"/>
      <c r="C4" s="16"/>
      <c r="D4" s="17" t="e">
        <f aca="true" t="shared" si="0" ref="D4:D20">C4/B4</f>
        <v>#DIV/0!</v>
      </c>
    </row>
    <row r="5" spans="1:4" ht="15">
      <c r="A5" s="16" t="s">
        <v>25</v>
      </c>
      <c r="B5" s="16"/>
      <c r="C5" s="16"/>
      <c r="D5" s="17" t="e">
        <f t="shared" si="0"/>
        <v>#DIV/0!</v>
      </c>
    </row>
    <row r="6" spans="1:4" ht="15">
      <c r="A6" s="16" t="s">
        <v>18</v>
      </c>
      <c r="B6" s="16"/>
      <c r="C6" s="16"/>
      <c r="D6" s="17" t="e">
        <f t="shared" si="0"/>
        <v>#DIV/0!</v>
      </c>
    </row>
    <row r="7" spans="1:4" ht="15">
      <c r="A7" s="16" t="s">
        <v>19</v>
      </c>
      <c r="B7" s="16"/>
      <c r="C7" s="16"/>
      <c r="D7" s="17" t="e">
        <f t="shared" si="0"/>
        <v>#DIV/0!</v>
      </c>
    </row>
    <row r="8" spans="1:4" ht="15">
      <c r="A8" s="16" t="s">
        <v>26</v>
      </c>
      <c r="B8" s="16"/>
      <c r="C8" s="16"/>
      <c r="D8" s="17" t="e">
        <f t="shared" si="0"/>
        <v>#DIV/0!</v>
      </c>
    </row>
    <row r="9" spans="1:4" ht="15">
      <c r="A9" s="16" t="s">
        <v>27</v>
      </c>
      <c r="B9" s="16"/>
      <c r="C9" s="16"/>
      <c r="D9" s="17" t="e">
        <f t="shared" si="0"/>
        <v>#DIV/0!</v>
      </c>
    </row>
    <row r="10" spans="1:4" ht="15">
      <c r="A10" s="16" t="s">
        <v>28</v>
      </c>
      <c r="B10" s="16"/>
      <c r="C10" s="16"/>
      <c r="D10" s="17" t="e">
        <f t="shared" si="0"/>
        <v>#DIV/0!</v>
      </c>
    </row>
    <row r="11" spans="1:4" ht="15">
      <c r="A11" s="16" t="s">
        <v>29</v>
      </c>
      <c r="B11" s="16"/>
      <c r="C11" s="16"/>
      <c r="D11" s="17" t="e">
        <f t="shared" si="0"/>
        <v>#DIV/0!</v>
      </c>
    </row>
    <row r="12" spans="1:4" ht="15">
      <c r="A12" s="16" t="s">
        <v>30</v>
      </c>
      <c r="B12" s="16"/>
      <c r="C12" s="16"/>
      <c r="D12" s="17" t="e">
        <f t="shared" si="0"/>
        <v>#DIV/0!</v>
      </c>
    </row>
    <row r="13" spans="1:4" ht="15">
      <c r="A13" s="16" t="s">
        <v>31</v>
      </c>
      <c r="B13" s="16"/>
      <c r="C13" s="16"/>
      <c r="D13" s="17" t="e">
        <f t="shared" si="0"/>
        <v>#DIV/0!</v>
      </c>
    </row>
    <row r="14" spans="1:4" ht="15">
      <c r="A14" s="16" t="s">
        <v>32</v>
      </c>
      <c r="B14" s="16"/>
      <c r="C14" s="16"/>
      <c r="D14" s="17" t="e">
        <f t="shared" si="0"/>
        <v>#DIV/0!</v>
      </c>
    </row>
    <row r="15" spans="1:4" ht="15">
      <c r="A15" s="16" t="s">
        <v>33</v>
      </c>
      <c r="B15" s="16"/>
      <c r="C15" s="16"/>
      <c r="D15" s="17" t="e">
        <f t="shared" si="0"/>
        <v>#DIV/0!</v>
      </c>
    </row>
    <row r="16" spans="1:4" s="34" customFormat="1" ht="30">
      <c r="A16" s="31" t="s">
        <v>46</v>
      </c>
      <c r="B16" s="32"/>
      <c r="C16" s="32"/>
      <c r="D16" s="33" t="e">
        <f t="shared" si="0"/>
        <v>#DIV/0!</v>
      </c>
    </row>
    <row r="17" spans="1:4" ht="15">
      <c r="A17" s="16" t="s">
        <v>23</v>
      </c>
      <c r="B17" s="16"/>
      <c r="C17" s="16"/>
      <c r="D17" s="17" t="e">
        <f t="shared" si="0"/>
        <v>#DIV/0!</v>
      </c>
    </row>
    <row r="18" spans="1:4" ht="15">
      <c r="A18" s="16" t="s">
        <v>24</v>
      </c>
      <c r="B18" s="16"/>
      <c r="C18" s="16"/>
      <c r="D18" s="17" t="e">
        <f t="shared" si="0"/>
        <v>#DIV/0!</v>
      </c>
    </row>
    <row r="19" spans="1:4" ht="15">
      <c r="A19" s="16" t="s">
        <v>34</v>
      </c>
      <c r="B19" s="16"/>
      <c r="C19" s="16"/>
      <c r="D19" s="17" t="e">
        <f t="shared" si="0"/>
        <v>#DIV/0!</v>
      </c>
    </row>
    <row r="20" spans="1:4" ht="15.75">
      <c r="A20" s="25" t="s">
        <v>45</v>
      </c>
      <c r="B20" s="29">
        <f>SUM(B4:B19)</f>
        <v>0</v>
      </c>
      <c r="C20" s="29">
        <f>SUM(C4:C19)</f>
        <v>0</v>
      </c>
      <c r="D20" s="26" t="e">
        <f t="shared" si="0"/>
        <v>#DIV/0!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16.8515625" style="0" customWidth="1"/>
    <col min="4" max="4" width="17.7109375" style="0" customWidth="1"/>
  </cols>
  <sheetData>
    <row r="1" spans="1:6" ht="34.5" customHeight="1">
      <c r="A1" s="35" t="s">
        <v>49</v>
      </c>
      <c r="B1" s="35"/>
      <c r="C1" s="35"/>
      <c r="D1" s="35"/>
      <c r="F1" s="22" t="s">
        <v>13</v>
      </c>
    </row>
    <row r="2" spans="1:4" ht="15">
      <c r="A2" s="14"/>
      <c r="B2" s="14"/>
      <c r="C2" s="14"/>
      <c r="D2" s="14"/>
    </row>
    <row r="3" spans="1:4" ht="63" customHeight="1">
      <c r="A3" s="15" t="s">
        <v>15</v>
      </c>
      <c r="B3" s="15" t="s">
        <v>38</v>
      </c>
      <c r="C3" s="15" t="s">
        <v>39</v>
      </c>
      <c r="D3" s="15" t="s">
        <v>41</v>
      </c>
    </row>
    <row r="4" spans="1:4" ht="15">
      <c r="A4" s="16" t="s">
        <v>16</v>
      </c>
      <c r="B4" s="16"/>
      <c r="C4" s="16"/>
      <c r="D4" s="17" t="e">
        <f aca="true" t="shared" si="0" ref="D4:D16">C4/B4</f>
        <v>#DIV/0!</v>
      </c>
    </row>
    <row r="5" spans="1:4" ht="15">
      <c r="A5" s="16" t="s">
        <v>25</v>
      </c>
      <c r="B5" s="16"/>
      <c r="C5" s="16"/>
      <c r="D5" s="17" t="e">
        <f t="shared" si="0"/>
        <v>#DIV/0!</v>
      </c>
    </row>
    <row r="6" spans="1:4" ht="15">
      <c r="A6" s="16" t="s">
        <v>18</v>
      </c>
      <c r="B6" s="16"/>
      <c r="C6" s="16"/>
      <c r="D6" s="17" t="e">
        <f t="shared" si="0"/>
        <v>#DIV/0!</v>
      </c>
    </row>
    <row r="7" spans="1:4" ht="15">
      <c r="A7" s="18" t="s">
        <v>19</v>
      </c>
      <c r="B7" s="16"/>
      <c r="C7" s="16"/>
      <c r="D7" s="17" t="e">
        <f t="shared" si="0"/>
        <v>#DIV/0!</v>
      </c>
    </row>
    <row r="8" spans="1:4" ht="15">
      <c r="A8" s="16" t="s">
        <v>27</v>
      </c>
      <c r="B8" s="16"/>
      <c r="C8" s="16"/>
      <c r="D8" s="17" t="e">
        <f t="shared" si="0"/>
        <v>#DIV/0!</v>
      </c>
    </row>
    <row r="9" spans="1:4" ht="15">
      <c r="A9" s="16" t="s">
        <v>28</v>
      </c>
      <c r="B9" s="16"/>
      <c r="C9" s="16"/>
      <c r="D9" s="17" t="e">
        <f t="shared" si="0"/>
        <v>#DIV/0!</v>
      </c>
    </row>
    <row r="10" spans="1:4" ht="15">
      <c r="A10" s="16" t="s">
        <v>30</v>
      </c>
      <c r="B10" s="16"/>
      <c r="C10" s="16"/>
      <c r="D10" s="17" t="e">
        <f t="shared" si="0"/>
        <v>#DIV/0!</v>
      </c>
    </row>
    <row r="11" spans="1:4" ht="15">
      <c r="A11" s="16" t="s">
        <v>31</v>
      </c>
      <c r="B11" s="16"/>
      <c r="C11" s="16"/>
      <c r="D11" s="17" t="e">
        <f t="shared" si="0"/>
        <v>#DIV/0!</v>
      </c>
    </row>
    <row r="12" spans="1:4" ht="15">
      <c r="A12" s="16" t="s">
        <v>32</v>
      </c>
      <c r="B12" s="16"/>
      <c r="C12" s="16"/>
      <c r="D12" s="17" t="e">
        <f t="shared" si="0"/>
        <v>#DIV/0!</v>
      </c>
    </row>
    <row r="13" spans="1:4" ht="15">
      <c r="A13" s="16" t="s">
        <v>33</v>
      </c>
      <c r="B13" s="16"/>
      <c r="C13" s="16"/>
      <c r="D13" s="17" t="e">
        <f t="shared" si="0"/>
        <v>#DIV/0!</v>
      </c>
    </row>
    <row r="14" spans="1:4" ht="15">
      <c r="A14" s="16" t="s">
        <v>24</v>
      </c>
      <c r="B14" s="16"/>
      <c r="C14" s="16"/>
      <c r="D14" s="17" t="e">
        <f t="shared" si="0"/>
        <v>#DIV/0!</v>
      </c>
    </row>
    <row r="15" spans="1:4" ht="15">
      <c r="A15" s="16" t="s">
        <v>34</v>
      </c>
      <c r="B15" s="16"/>
      <c r="C15" s="16"/>
      <c r="D15" s="17" t="e">
        <f t="shared" si="0"/>
        <v>#DIV/0!</v>
      </c>
    </row>
    <row r="16" spans="1:4" ht="15.75">
      <c r="A16" s="25" t="s">
        <v>45</v>
      </c>
      <c r="B16" s="29">
        <f>SUM(B4:B15)</f>
        <v>0</v>
      </c>
      <c r="C16" s="29">
        <f>SUM(C4:C15)</f>
        <v>0</v>
      </c>
      <c r="D16" s="26" t="e">
        <f t="shared" si="0"/>
        <v>#DIV/0!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SheetLayoutView="100" zoomScalePageLayoutView="0" workbookViewId="0" topLeftCell="A1">
      <selection activeCell="S15" sqref="S15"/>
    </sheetView>
  </sheetViews>
  <sheetFormatPr defaultColWidth="9.140625" defaultRowHeight="12.75"/>
  <cols>
    <col min="1" max="1" width="11.28125" style="0" customWidth="1"/>
    <col min="2" max="2" width="6.57421875" style="0" customWidth="1"/>
    <col min="3" max="3" width="6.8515625" style="0" bestFit="1" customWidth="1"/>
    <col min="4" max="4" width="5.421875" style="3" customWidth="1"/>
    <col min="5" max="5" width="5.140625" style="0" bestFit="1" customWidth="1"/>
    <col min="6" max="6" width="5.57421875" style="3" customWidth="1"/>
    <col min="7" max="7" width="8.7109375" style="0" customWidth="1"/>
    <col min="8" max="8" width="6.7109375" style="0" customWidth="1"/>
    <col min="9" max="9" width="6.8515625" style="0" bestFit="1" customWidth="1"/>
    <col min="10" max="10" width="5.57421875" style="0" customWidth="1"/>
    <col min="11" max="11" width="8.8515625" style="0" customWidth="1"/>
    <col min="12" max="12" width="4.8515625" style="0" customWidth="1"/>
    <col min="13" max="13" width="8.57421875" style="0" customWidth="1"/>
    <col min="14" max="14" width="6.8515625" style="0" bestFit="1" customWidth="1"/>
    <col min="15" max="15" width="5.28125" style="0" customWidth="1"/>
    <col min="16" max="16" width="8.7109375" style="0" customWidth="1"/>
    <col min="17" max="17" width="5.00390625" style="0" customWidth="1"/>
    <col min="18" max="18" width="8.57421875" style="0" customWidth="1"/>
    <col min="19" max="19" width="6.8515625" style="0" bestFit="1" customWidth="1"/>
    <col min="20" max="20" width="5.7109375" style="0" customWidth="1"/>
    <col min="21" max="21" width="8.7109375" style="0" customWidth="1"/>
    <col min="22" max="22" width="5.00390625" style="0" customWidth="1"/>
  </cols>
  <sheetData>
    <row r="1" ht="15.75">
      <c r="A1" s="23" t="s">
        <v>50</v>
      </c>
    </row>
    <row r="2" ht="12.75">
      <c r="A2" t="s">
        <v>56</v>
      </c>
    </row>
    <row r="3" spans="1:22" s="10" customFormat="1" ht="11.25">
      <c r="A3" s="40" t="s">
        <v>55</v>
      </c>
      <c r="B3" s="41" t="s">
        <v>8</v>
      </c>
      <c r="C3" s="41" t="s">
        <v>9</v>
      </c>
      <c r="D3" s="41" t="s">
        <v>42</v>
      </c>
      <c r="E3" s="44" t="s">
        <v>10</v>
      </c>
      <c r="F3" s="41" t="s">
        <v>43</v>
      </c>
      <c r="G3" s="36" t="s">
        <v>0</v>
      </c>
      <c r="H3" s="37"/>
      <c r="I3" s="37"/>
      <c r="J3" s="37"/>
      <c r="K3" s="37"/>
      <c r="L3" s="38"/>
      <c r="M3" s="36" t="s">
        <v>1</v>
      </c>
      <c r="N3" s="37"/>
      <c r="O3" s="37"/>
      <c r="P3" s="37"/>
      <c r="Q3" s="37"/>
      <c r="R3" s="39" t="s">
        <v>2</v>
      </c>
      <c r="S3" s="39"/>
      <c r="T3" s="39"/>
      <c r="U3" s="39"/>
      <c r="V3" s="39"/>
    </row>
    <row r="4" spans="1:22" s="10" customFormat="1" ht="22.5" customHeight="1">
      <c r="A4" s="40"/>
      <c r="B4" s="42"/>
      <c r="C4" s="42"/>
      <c r="D4" s="42"/>
      <c r="E4" s="44"/>
      <c r="F4" s="42"/>
      <c r="G4" s="41" t="s">
        <v>54</v>
      </c>
      <c r="H4" s="41" t="s">
        <v>11</v>
      </c>
      <c r="I4" s="41" t="s">
        <v>9</v>
      </c>
      <c r="J4" s="41" t="s">
        <v>42</v>
      </c>
      <c r="K4" s="45" t="s">
        <v>14</v>
      </c>
      <c r="L4" s="41" t="s">
        <v>43</v>
      </c>
      <c r="M4" s="41" t="s">
        <v>54</v>
      </c>
      <c r="N4" s="41" t="s">
        <v>9</v>
      </c>
      <c r="O4" s="41" t="s">
        <v>42</v>
      </c>
      <c r="P4" s="45" t="s">
        <v>14</v>
      </c>
      <c r="Q4" s="41" t="s">
        <v>43</v>
      </c>
      <c r="R4" s="41" t="s">
        <v>54</v>
      </c>
      <c r="S4" s="41" t="s">
        <v>9</v>
      </c>
      <c r="T4" s="41" t="s">
        <v>42</v>
      </c>
      <c r="U4" s="45" t="s">
        <v>14</v>
      </c>
      <c r="V4" s="41" t="s">
        <v>43</v>
      </c>
    </row>
    <row r="5" spans="1:22" s="10" customFormat="1" ht="11.25">
      <c r="A5" s="40"/>
      <c r="B5" s="43"/>
      <c r="C5" s="43"/>
      <c r="D5" s="43"/>
      <c r="E5" s="44"/>
      <c r="F5" s="43"/>
      <c r="G5" s="43"/>
      <c r="H5" s="43"/>
      <c r="I5" s="43"/>
      <c r="J5" s="43"/>
      <c r="K5" s="46"/>
      <c r="L5" s="43"/>
      <c r="M5" s="43"/>
      <c r="N5" s="43"/>
      <c r="O5" s="43"/>
      <c r="P5" s="46"/>
      <c r="Q5" s="43"/>
      <c r="R5" s="43"/>
      <c r="S5" s="43"/>
      <c r="T5" s="43"/>
      <c r="U5" s="46"/>
      <c r="V5" s="43"/>
    </row>
    <row r="6" spans="1:22" s="10" customFormat="1" ht="11.25">
      <c r="A6" s="11">
        <v>27</v>
      </c>
      <c r="B6" s="11">
        <v>25</v>
      </c>
      <c r="C6" s="11">
        <v>2</v>
      </c>
      <c r="D6" s="12">
        <f>(A6-C6)*100/A6</f>
        <v>92.5925925925926</v>
      </c>
      <c r="E6" s="11">
        <v>8</v>
      </c>
      <c r="F6" s="12">
        <f>E6/B6*100</f>
        <v>32</v>
      </c>
      <c r="G6" s="11">
        <v>27</v>
      </c>
      <c r="H6" s="11">
        <v>25</v>
      </c>
      <c r="I6" s="11">
        <v>2</v>
      </c>
      <c r="J6" s="13">
        <f>(G6-I6)*100/G6</f>
        <v>92.5925925925926</v>
      </c>
      <c r="K6" s="11">
        <v>8</v>
      </c>
      <c r="L6" s="13">
        <f>K6*100/H6</f>
        <v>32</v>
      </c>
      <c r="M6" s="11"/>
      <c r="N6" s="11"/>
      <c r="O6" s="13"/>
      <c r="P6" s="11"/>
      <c r="Q6" s="13"/>
      <c r="R6" s="11"/>
      <c r="S6" s="11"/>
      <c r="T6" s="13"/>
      <c r="U6" s="11"/>
      <c r="V6" s="13"/>
    </row>
    <row r="7" spans="4:20" ht="12.75">
      <c r="D7" s="5"/>
      <c r="O7" s="4"/>
      <c r="T7" s="4"/>
    </row>
    <row r="8" spans="1:4" ht="12.75">
      <c r="A8" s="22" t="s">
        <v>13</v>
      </c>
      <c r="D8" s="5"/>
    </row>
  </sheetData>
  <sheetProtection/>
  <mergeCells count="25">
    <mergeCell ref="U4:U5"/>
    <mergeCell ref="V4:V5"/>
    <mergeCell ref="Q4:Q5"/>
    <mergeCell ref="R4:R5"/>
    <mergeCell ref="S4:S5"/>
    <mergeCell ref="T4:T5"/>
    <mergeCell ref="M4:M5"/>
    <mergeCell ref="N4:N5"/>
    <mergeCell ref="O4:O5"/>
    <mergeCell ref="P4:P5"/>
    <mergeCell ref="H4:H5"/>
    <mergeCell ref="I4:I5"/>
    <mergeCell ref="J4:J5"/>
    <mergeCell ref="L4:L5"/>
    <mergeCell ref="K4:K5"/>
    <mergeCell ref="G3:L3"/>
    <mergeCell ref="M3:Q3"/>
    <mergeCell ref="R3:V3"/>
    <mergeCell ref="A3:A5"/>
    <mergeCell ref="B3:B5"/>
    <mergeCell ref="C3:C5"/>
    <mergeCell ref="D3:D5"/>
    <mergeCell ref="E3:E5"/>
    <mergeCell ref="F3:F5"/>
    <mergeCell ref="G4:G5"/>
  </mergeCells>
  <printOptions/>
  <pageMargins left="0.3937007874015748" right="0.1968503937007874" top="0.3937007874015748" bottom="0.3937007874015748" header="0" footer="0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8" sqref="F8:G9"/>
    </sheetView>
  </sheetViews>
  <sheetFormatPr defaultColWidth="9.140625" defaultRowHeight="12.75"/>
  <cols>
    <col min="1" max="1" width="12.7109375" style="0" customWidth="1"/>
    <col min="2" max="2" width="4.421875" style="0" customWidth="1"/>
    <col min="3" max="3" width="4.8515625" style="0" customWidth="1"/>
    <col min="4" max="4" width="6.421875" style="0" customWidth="1"/>
    <col min="5" max="5" width="6.140625" style="0" customWidth="1"/>
    <col min="6" max="6" width="10.140625" style="0" customWidth="1"/>
  </cols>
  <sheetData>
    <row r="1" ht="12.75">
      <c r="A1" s="3" t="s">
        <v>51</v>
      </c>
    </row>
    <row r="2" ht="12.75">
      <c r="A2" t="s">
        <v>56</v>
      </c>
    </row>
    <row r="3" spans="1:8" ht="39" customHeight="1">
      <c r="A3" s="48" t="s">
        <v>52</v>
      </c>
      <c r="B3" s="47" t="s">
        <v>12</v>
      </c>
      <c r="C3" s="47"/>
      <c r="D3" s="47"/>
      <c r="E3" s="47"/>
      <c r="F3" s="47"/>
      <c r="H3" s="22" t="s">
        <v>13</v>
      </c>
    </row>
    <row r="4" spans="1:6" ht="15" customHeight="1">
      <c r="A4" s="48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</row>
    <row r="5" spans="1:6" ht="12.75">
      <c r="A5" s="1">
        <v>27</v>
      </c>
      <c r="B5" s="1">
        <v>0</v>
      </c>
      <c r="C5" s="1">
        <v>0</v>
      </c>
      <c r="D5" s="1">
        <v>0</v>
      </c>
      <c r="E5" s="1">
        <v>0</v>
      </c>
      <c r="F5" s="2">
        <f>E5/A5</f>
        <v>0</v>
      </c>
    </row>
  </sheetData>
  <sheetProtection/>
  <mergeCells count="2">
    <mergeCell ref="B3:F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1.00390625" style="21" customWidth="1"/>
    <col min="2" max="2" width="10.7109375" style="21" customWidth="1"/>
    <col min="3" max="3" width="12.8515625" style="0" customWidth="1"/>
  </cols>
  <sheetData>
    <row r="1" spans="1:4" ht="15.75">
      <c r="A1" s="24" t="s">
        <v>53</v>
      </c>
      <c r="B1" s="19"/>
      <c r="C1" s="19"/>
      <c r="D1" s="19"/>
    </row>
    <row r="2" spans="1:4" ht="12.75">
      <c r="A2" s="20" t="s">
        <v>57</v>
      </c>
      <c r="B2" s="20"/>
      <c r="C2" s="20"/>
      <c r="D2" s="20"/>
    </row>
    <row r="3" spans="1:5" ht="38.25" customHeight="1">
      <c r="A3" s="8" t="s">
        <v>35</v>
      </c>
      <c r="B3" s="8" t="s">
        <v>36</v>
      </c>
      <c r="C3" s="8" t="s">
        <v>37</v>
      </c>
      <c r="E3" s="22" t="s">
        <v>13</v>
      </c>
    </row>
    <row r="4" spans="1:3" ht="12.75">
      <c r="A4" s="28">
        <v>0</v>
      </c>
      <c r="B4" s="28">
        <v>0</v>
      </c>
      <c r="C4" s="30" t="e">
        <f>B4/A4</f>
        <v>#DIV/0!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Нохрин</Manager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за полугодие</dc:title>
  <dc:subject>отчет за полугодие</dc:subject>
  <dc:creator>Носкова Н.Ю.</dc:creator>
  <cp:keywords/>
  <dc:description/>
  <cp:lastModifiedBy>1</cp:lastModifiedBy>
  <cp:lastPrinted>2013-10-28T02:23:05Z</cp:lastPrinted>
  <dcterms:created xsi:type="dcterms:W3CDTF">1996-10-08T23:32:33Z</dcterms:created>
  <dcterms:modified xsi:type="dcterms:W3CDTF">2014-12-30T04:01:54Z</dcterms:modified>
  <cp:category/>
  <cp:version/>
  <cp:contentType/>
  <cp:contentStatus/>
</cp:coreProperties>
</file>